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<sst xmlns="http://schemas.openxmlformats.org/spreadsheetml/2006/main" count="168" uniqueCount="90">
  <si>
    <t>2017年沧州师范学院分省分专业招生计划表（本科）</t>
  </si>
  <si>
    <t>专   业</t>
  </si>
  <si>
    <t>科 类</t>
  </si>
  <si>
    <t>学制</t>
  </si>
  <si>
    <t>合计</t>
  </si>
  <si>
    <t>河</t>
  </si>
  <si>
    <t>天</t>
  </si>
  <si>
    <t>山</t>
  </si>
  <si>
    <t>内</t>
  </si>
  <si>
    <t>辽</t>
  </si>
  <si>
    <t>吉</t>
  </si>
  <si>
    <t>黑</t>
  </si>
  <si>
    <t>江</t>
  </si>
  <si>
    <t>安徽省</t>
  </si>
  <si>
    <t>山东省</t>
  </si>
  <si>
    <t>湖</t>
  </si>
  <si>
    <t>湖南省</t>
  </si>
  <si>
    <t>广</t>
  </si>
  <si>
    <t>陕西省</t>
  </si>
  <si>
    <t>培养费/年</t>
  </si>
  <si>
    <t>备 注</t>
  </si>
  <si>
    <t>北</t>
  </si>
  <si>
    <t>津</t>
  </si>
  <si>
    <t>西</t>
  </si>
  <si>
    <t>蒙</t>
  </si>
  <si>
    <t>宁</t>
  </si>
  <si>
    <t>林</t>
  </si>
  <si>
    <t>龙</t>
  </si>
  <si>
    <t>苏</t>
  </si>
  <si>
    <t>南</t>
  </si>
  <si>
    <t>东</t>
  </si>
  <si>
    <t>省</t>
  </si>
  <si>
    <t>市</t>
  </si>
  <si>
    <t>古</t>
  </si>
  <si>
    <t>总  计</t>
  </si>
  <si>
    <t>汉语言文学（师范类）</t>
  </si>
  <si>
    <t>文史</t>
  </si>
  <si>
    <t>思想政治教育（师范类）</t>
  </si>
  <si>
    <t>英语（师范类）</t>
  </si>
  <si>
    <t>历史学（师范类）</t>
  </si>
  <si>
    <t>学前教育（师范类）</t>
  </si>
  <si>
    <t>小学教育（师范类）</t>
  </si>
  <si>
    <t>应用心理学</t>
  </si>
  <si>
    <t>酒店管理</t>
  </si>
  <si>
    <t>财务管理</t>
  </si>
  <si>
    <t>电子商务</t>
  </si>
  <si>
    <t>市场营销</t>
  </si>
  <si>
    <t>园林</t>
  </si>
  <si>
    <t>网络与新媒体</t>
  </si>
  <si>
    <t>政治学与行政学</t>
  </si>
  <si>
    <t>文史类合计</t>
  </si>
  <si>
    <t>数学与应用数学（师范类）</t>
  </si>
  <si>
    <t>理工</t>
  </si>
  <si>
    <t>化学（师范类）</t>
  </si>
  <si>
    <t>物理学（师范类）</t>
  </si>
  <si>
    <t>生物科学（师范类）</t>
  </si>
  <si>
    <t>计算机科学与技术</t>
  </si>
  <si>
    <t>物联网工程</t>
  </si>
  <si>
    <t>软件工程</t>
  </si>
  <si>
    <t>通信工程</t>
  </si>
  <si>
    <t>信息工程</t>
  </si>
  <si>
    <t>统计学</t>
  </si>
  <si>
    <t>应用统计学方向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</si>
  <si>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</si>
  <si>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</si>
  <si>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</si>
  <si>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</si>
  <si>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</si>
  <si>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</si>
  <si>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理工类合计</t>
  </si>
  <si>
    <t>对口</t>
  </si>
  <si>
    <t>对口类合计</t>
  </si>
  <si>
    <t>美术学</t>
  </si>
  <si>
    <t>艺术</t>
  </si>
  <si>
    <t>视觉传达设计</t>
  </si>
  <si>
    <t>音乐学（声乐）</t>
  </si>
  <si>
    <t>音乐学（器乐）</t>
  </si>
  <si>
    <t>舞蹈表演</t>
  </si>
  <si>
    <t>舞蹈表演（健美操方向）</t>
  </si>
  <si>
    <t>招校考考生</t>
  </si>
  <si>
    <t>舞蹈表演（体育舞蹈方向）</t>
  </si>
  <si>
    <t>播音与主持艺术</t>
  </si>
  <si>
    <t>广播电视编导</t>
  </si>
  <si>
    <t>书法学</t>
  </si>
  <si>
    <t>艺术类合计</t>
  </si>
  <si>
    <t>体育教育</t>
  </si>
  <si>
    <t>体育（文）</t>
  </si>
  <si>
    <t>体育（理）</t>
  </si>
  <si>
    <t>体育类合计</t>
  </si>
  <si>
    <t>注：以各省考试院对外公布的招生计划信息为准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</si>
</sst>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19" fillId="0" borderId="8" applyNumberFormat="0" applyFill="0" applyAlignment="0" applyProtection="0"/>
    <xf numFmtId="0" fontId="18" fillId="9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A10" sqref="AA10"/>
    </sheetView>
  </sheetViews>
  <sheetFormatPr defaultColWidth="9.00390625" defaultRowHeight="14.25"/>
  <cols>
    <col min="1" max="1" width="22.75390625" style="1" bestFit="1" customWidth="1"/>
    <col min="2" max="2" width="10.125" style="2" customWidth="1"/>
    <col min="3" max="3" width="5.375" style="2" customWidth="1"/>
    <col min="4" max="4" width="7.25390625" style="2" customWidth="1"/>
    <col min="5" max="5" width="6.00390625" style="2" customWidth="1"/>
    <col min="6" max="6" width="4.875" style="2" customWidth="1"/>
    <col min="7" max="7" width="4.625" style="2" customWidth="1"/>
    <col min="8" max="9" width="4.25390625" style="2" customWidth="1"/>
    <col min="10" max="10" width="4.375" style="2" customWidth="1"/>
    <col min="11" max="15" width="4.50390625" style="2" customWidth="1"/>
    <col min="16" max="16" width="4.25390625" style="2" customWidth="1"/>
    <col min="17" max="17" width="4.75390625" style="2" customWidth="1"/>
    <col min="18" max="19" width="4.25390625" style="2" customWidth="1"/>
    <col min="20" max="20" width="4.125" style="3" customWidth="1"/>
    <col min="21" max="21" width="6.25390625" style="3" customWidth="1"/>
    <col min="22" max="22" width="11.375" style="2" customWidth="1"/>
    <col min="23" max="16384" width="9.00390625" style="4" customWidth="1"/>
  </cols>
  <sheetData>
    <row r="1" spans="1:22" ht="1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3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24" t="s">
        <v>13</v>
      </c>
      <c r="N2" s="24" t="s">
        <v>12</v>
      </c>
      <c r="O2" s="24" t="s">
        <v>14</v>
      </c>
      <c r="P2" s="8" t="s">
        <v>5</v>
      </c>
      <c r="Q2" s="8" t="s">
        <v>15</v>
      </c>
      <c r="R2" s="24" t="s">
        <v>16</v>
      </c>
      <c r="S2" s="24" t="s">
        <v>17</v>
      </c>
      <c r="T2" s="24" t="s">
        <v>18</v>
      </c>
      <c r="U2" s="24" t="s">
        <v>19</v>
      </c>
      <c r="V2" s="8" t="s">
        <v>20</v>
      </c>
    </row>
    <row r="3" spans="1:22" ht="13.5" customHeight="1">
      <c r="A3" s="6"/>
      <c r="B3" s="7"/>
      <c r="C3" s="7"/>
      <c r="D3" s="7"/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25"/>
      <c r="N3" s="25" t="s">
        <v>23</v>
      </c>
      <c r="O3" s="25"/>
      <c r="P3" s="9" t="s">
        <v>29</v>
      </c>
      <c r="Q3" s="9" t="s">
        <v>21</v>
      </c>
      <c r="R3" s="25"/>
      <c r="S3" s="25" t="s">
        <v>30</v>
      </c>
      <c r="T3" s="25"/>
      <c r="U3" s="25"/>
      <c r="V3" s="9"/>
    </row>
    <row r="4" spans="1:22" ht="13.5" customHeight="1">
      <c r="A4" s="6"/>
      <c r="B4" s="7"/>
      <c r="C4" s="7"/>
      <c r="D4" s="7"/>
      <c r="E4" s="10" t="s">
        <v>31</v>
      </c>
      <c r="F4" s="10" t="s">
        <v>32</v>
      </c>
      <c r="G4" s="10" t="s">
        <v>31</v>
      </c>
      <c r="H4" s="10" t="s">
        <v>33</v>
      </c>
      <c r="I4" s="10" t="s">
        <v>31</v>
      </c>
      <c r="J4" s="10" t="s">
        <v>31</v>
      </c>
      <c r="K4" s="10" t="s">
        <v>12</v>
      </c>
      <c r="L4" s="10" t="s">
        <v>31</v>
      </c>
      <c r="M4" s="26"/>
      <c r="N4" s="26" t="s">
        <v>31</v>
      </c>
      <c r="O4" s="26"/>
      <c r="P4" s="10" t="s">
        <v>31</v>
      </c>
      <c r="Q4" s="10" t="s">
        <v>31</v>
      </c>
      <c r="R4" s="26"/>
      <c r="S4" s="26" t="s">
        <v>31</v>
      </c>
      <c r="T4" s="26"/>
      <c r="U4" s="26"/>
      <c r="V4" s="10"/>
    </row>
    <row r="5" spans="1:22" ht="13.5" customHeight="1">
      <c r="A5" s="11" t="s">
        <v>34</v>
      </c>
      <c r="B5" s="12"/>
      <c r="C5" s="11"/>
      <c r="D5" s="11">
        <v>2400</v>
      </c>
      <c r="E5" s="11">
        <f>D5-F5-G5-H5-I5-J5-K5-L5-M5-N5-O5-P5-Q5-R5-S5-T5</f>
        <v>2150</v>
      </c>
      <c r="F5" s="11">
        <v>15</v>
      </c>
      <c r="G5" s="11">
        <v>20</v>
      </c>
      <c r="H5" s="11">
        <v>15</v>
      </c>
      <c r="I5" s="11">
        <v>15</v>
      </c>
      <c r="J5" s="11">
        <v>15</v>
      </c>
      <c r="K5" s="11">
        <v>15</v>
      </c>
      <c r="L5" s="11">
        <v>15</v>
      </c>
      <c r="M5" s="18">
        <v>20</v>
      </c>
      <c r="N5" s="18">
        <v>15</v>
      </c>
      <c r="O5" s="11">
        <v>20</v>
      </c>
      <c r="P5" s="11">
        <v>20</v>
      </c>
      <c r="Q5" s="11">
        <v>20</v>
      </c>
      <c r="R5" s="11">
        <v>15</v>
      </c>
      <c r="S5" s="11">
        <v>10</v>
      </c>
      <c r="T5" s="18">
        <v>20</v>
      </c>
      <c r="U5" s="11"/>
      <c r="V5" s="11"/>
    </row>
    <row r="6" spans="1:22" ht="13.5" customHeight="1">
      <c r="A6" s="13" t="s">
        <v>35</v>
      </c>
      <c r="B6" s="14" t="s">
        <v>36</v>
      </c>
      <c r="C6" s="14">
        <v>4</v>
      </c>
      <c r="D6" s="15">
        <v>80</v>
      </c>
      <c r="E6" s="14">
        <f>D6-F6-G6-H6-I6-J6-K6-L6-M6-N6-O6-P6-Q6-R6-S6-T6</f>
        <v>62</v>
      </c>
      <c r="F6" s="14">
        <v>2</v>
      </c>
      <c r="G6" s="14">
        <v>2</v>
      </c>
      <c r="H6" s="14">
        <v>1</v>
      </c>
      <c r="I6" s="14"/>
      <c r="J6" s="14">
        <v>1</v>
      </c>
      <c r="K6" s="14">
        <v>2</v>
      </c>
      <c r="L6" s="14">
        <v>1</v>
      </c>
      <c r="M6" s="14">
        <v>1</v>
      </c>
      <c r="N6" s="14">
        <v>1</v>
      </c>
      <c r="O6" s="14">
        <v>2</v>
      </c>
      <c r="P6" s="14"/>
      <c r="Q6" s="14">
        <v>2</v>
      </c>
      <c r="R6" s="14">
        <v>2</v>
      </c>
      <c r="S6" s="14">
        <v>1</v>
      </c>
      <c r="T6" s="27"/>
      <c r="U6" s="27">
        <v>3500</v>
      </c>
      <c r="V6" s="14"/>
    </row>
    <row r="7" spans="1:22" ht="13.5" customHeight="1">
      <c r="A7" s="13" t="s">
        <v>37</v>
      </c>
      <c r="B7" s="14" t="s">
        <v>36</v>
      </c>
      <c r="C7" s="14">
        <v>4</v>
      </c>
      <c r="D7" s="15">
        <v>80</v>
      </c>
      <c r="E7" s="14">
        <f aca="true" t="shared" si="0" ref="E7:E64">D7-F7-G7-H7-I7-J7-K7-L7-M7-N7-O7-P7-Q7-R7-S7-T7</f>
        <v>62</v>
      </c>
      <c r="F7" s="14">
        <v>2</v>
      </c>
      <c r="G7" s="14">
        <v>1</v>
      </c>
      <c r="H7" s="14">
        <v>2</v>
      </c>
      <c r="I7" s="14">
        <v>2</v>
      </c>
      <c r="J7" s="14">
        <v>2</v>
      </c>
      <c r="K7" s="14">
        <v>2</v>
      </c>
      <c r="L7" s="14"/>
      <c r="M7" s="14">
        <v>2</v>
      </c>
      <c r="N7" s="14"/>
      <c r="O7" s="14">
        <v>2</v>
      </c>
      <c r="P7" s="14"/>
      <c r="Q7" s="14">
        <v>2</v>
      </c>
      <c r="R7" s="14"/>
      <c r="S7" s="14">
        <v>1</v>
      </c>
      <c r="T7" s="27"/>
      <c r="U7" s="27">
        <v>3500</v>
      </c>
      <c r="V7" s="14"/>
    </row>
    <row r="8" spans="1:22" ht="13.5" customHeight="1">
      <c r="A8" s="13" t="s">
        <v>38</v>
      </c>
      <c r="B8" s="14" t="s">
        <v>36</v>
      </c>
      <c r="C8" s="14">
        <v>4</v>
      </c>
      <c r="D8" s="15">
        <v>60</v>
      </c>
      <c r="E8" s="14">
        <f t="shared" si="0"/>
        <v>49</v>
      </c>
      <c r="F8" s="14">
        <v>1</v>
      </c>
      <c r="G8" s="14"/>
      <c r="H8" s="14"/>
      <c r="I8" s="14">
        <v>1</v>
      </c>
      <c r="J8" s="14">
        <v>1</v>
      </c>
      <c r="K8" s="14">
        <v>1</v>
      </c>
      <c r="L8" s="14"/>
      <c r="M8" s="14">
        <v>1</v>
      </c>
      <c r="N8" s="14">
        <v>2</v>
      </c>
      <c r="O8" s="14"/>
      <c r="P8" s="14">
        <v>1</v>
      </c>
      <c r="Q8" s="14">
        <v>2</v>
      </c>
      <c r="R8" s="14"/>
      <c r="S8" s="14"/>
      <c r="T8" s="27">
        <v>1</v>
      </c>
      <c r="U8" s="27">
        <v>3500</v>
      </c>
      <c r="V8" s="14"/>
    </row>
    <row r="9" spans="1:22" ht="13.5" customHeight="1">
      <c r="A9" s="16" t="s">
        <v>39</v>
      </c>
      <c r="B9" s="14" t="s">
        <v>36</v>
      </c>
      <c r="C9" s="14">
        <v>4</v>
      </c>
      <c r="D9" s="15">
        <v>80</v>
      </c>
      <c r="E9" s="14">
        <f t="shared" si="0"/>
        <v>68</v>
      </c>
      <c r="F9" s="14">
        <v>1</v>
      </c>
      <c r="G9" s="14">
        <v>2</v>
      </c>
      <c r="H9" s="14"/>
      <c r="I9" s="14">
        <v>2</v>
      </c>
      <c r="J9" s="14"/>
      <c r="K9" s="14">
        <v>1</v>
      </c>
      <c r="L9" s="14">
        <v>2</v>
      </c>
      <c r="M9" s="14"/>
      <c r="N9" s="14"/>
      <c r="O9" s="14">
        <v>2</v>
      </c>
      <c r="P9" s="14">
        <v>1</v>
      </c>
      <c r="Q9" s="14"/>
      <c r="R9" s="14"/>
      <c r="S9" s="14"/>
      <c r="T9" s="27">
        <v>1</v>
      </c>
      <c r="U9" s="27">
        <v>3500</v>
      </c>
      <c r="V9" s="14"/>
    </row>
    <row r="10" spans="1:22" ht="13.5" customHeight="1">
      <c r="A10" s="13" t="s">
        <v>40</v>
      </c>
      <c r="B10" s="14" t="s">
        <v>36</v>
      </c>
      <c r="C10" s="14">
        <v>4</v>
      </c>
      <c r="D10" s="15">
        <v>20</v>
      </c>
      <c r="E10" s="14">
        <f t="shared" si="0"/>
        <v>10</v>
      </c>
      <c r="F10" s="14"/>
      <c r="G10" s="14">
        <v>2</v>
      </c>
      <c r="H10" s="14">
        <v>2</v>
      </c>
      <c r="I10" s="14"/>
      <c r="J10" s="14">
        <v>1</v>
      </c>
      <c r="K10" s="14">
        <v>1</v>
      </c>
      <c r="L10" s="14"/>
      <c r="M10" s="14"/>
      <c r="N10" s="14"/>
      <c r="O10" s="14"/>
      <c r="P10" s="14"/>
      <c r="Q10" s="14"/>
      <c r="R10" s="14">
        <v>2</v>
      </c>
      <c r="S10" s="14"/>
      <c r="T10" s="27">
        <v>2</v>
      </c>
      <c r="U10" s="27">
        <v>3500</v>
      </c>
      <c r="V10" s="14"/>
    </row>
    <row r="11" spans="1:22" ht="13.5" customHeight="1">
      <c r="A11" s="13" t="s">
        <v>41</v>
      </c>
      <c r="B11" s="14" t="s">
        <v>36</v>
      </c>
      <c r="C11" s="14">
        <v>4</v>
      </c>
      <c r="D11" s="15">
        <v>40</v>
      </c>
      <c r="E11" s="14">
        <f t="shared" si="0"/>
        <v>32</v>
      </c>
      <c r="F11" s="14"/>
      <c r="G11" s="14">
        <v>1</v>
      </c>
      <c r="H11" s="14">
        <v>1</v>
      </c>
      <c r="I11" s="14"/>
      <c r="J11" s="14">
        <v>2</v>
      </c>
      <c r="K11" s="14"/>
      <c r="L11" s="14">
        <v>2</v>
      </c>
      <c r="M11" s="14"/>
      <c r="N11" s="14"/>
      <c r="O11" s="14"/>
      <c r="P11" s="14"/>
      <c r="Q11" s="14"/>
      <c r="R11" s="14">
        <v>2</v>
      </c>
      <c r="S11" s="14"/>
      <c r="T11" s="27"/>
      <c r="U11" s="27">
        <v>3500</v>
      </c>
      <c r="V11" s="14"/>
    </row>
    <row r="12" spans="1:22" ht="13.5" customHeight="1">
      <c r="A12" s="13" t="s">
        <v>42</v>
      </c>
      <c r="B12" s="14" t="s">
        <v>36</v>
      </c>
      <c r="C12" s="14">
        <v>4</v>
      </c>
      <c r="D12" s="15">
        <v>25</v>
      </c>
      <c r="E12" s="14">
        <f t="shared" si="0"/>
        <v>25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7"/>
      <c r="U12" s="27">
        <v>3500</v>
      </c>
      <c r="V12" s="14"/>
    </row>
    <row r="13" spans="1:22" ht="13.5" customHeight="1">
      <c r="A13" s="16" t="s">
        <v>43</v>
      </c>
      <c r="B13" s="14" t="s">
        <v>36</v>
      </c>
      <c r="C13" s="14">
        <v>4</v>
      </c>
      <c r="D13" s="15">
        <v>30</v>
      </c>
      <c r="E13" s="14">
        <f t="shared" si="0"/>
        <v>22</v>
      </c>
      <c r="F13" s="14">
        <v>1</v>
      </c>
      <c r="G13" s="14"/>
      <c r="H13" s="14"/>
      <c r="I13" s="14">
        <v>1</v>
      </c>
      <c r="J13" s="14"/>
      <c r="K13" s="14"/>
      <c r="L13" s="14"/>
      <c r="M13" s="14"/>
      <c r="N13" s="14">
        <v>1</v>
      </c>
      <c r="O13" s="14"/>
      <c r="P13" s="14">
        <v>2</v>
      </c>
      <c r="Q13" s="14"/>
      <c r="R13" s="14">
        <v>1</v>
      </c>
      <c r="S13" s="14"/>
      <c r="T13" s="27">
        <v>2</v>
      </c>
      <c r="U13" s="27">
        <v>3500</v>
      </c>
      <c r="V13" s="14"/>
    </row>
    <row r="14" spans="1:22" ht="13.5" customHeight="1">
      <c r="A14" s="13" t="s">
        <v>44</v>
      </c>
      <c r="B14" s="14" t="s">
        <v>36</v>
      </c>
      <c r="C14" s="14">
        <v>4</v>
      </c>
      <c r="D14" s="15">
        <v>60</v>
      </c>
      <c r="E14" s="14">
        <f t="shared" si="0"/>
        <v>48</v>
      </c>
      <c r="F14" s="14"/>
      <c r="G14" s="14">
        <v>1</v>
      </c>
      <c r="H14" s="14"/>
      <c r="I14" s="14">
        <v>1</v>
      </c>
      <c r="J14" s="14"/>
      <c r="K14" s="14"/>
      <c r="L14" s="14"/>
      <c r="M14" s="14">
        <v>2</v>
      </c>
      <c r="N14" s="14">
        <v>1</v>
      </c>
      <c r="O14" s="14">
        <v>1</v>
      </c>
      <c r="P14" s="14">
        <v>2</v>
      </c>
      <c r="Q14" s="14">
        <v>2</v>
      </c>
      <c r="R14" s="14"/>
      <c r="S14" s="14">
        <v>2</v>
      </c>
      <c r="T14" s="27"/>
      <c r="U14" s="27">
        <v>3500</v>
      </c>
      <c r="V14" s="14"/>
    </row>
    <row r="15" spans="1:22" ht="13.5" customHeight="1">
      <c r="A15" s="13" t="s">
        <v>45</v>
      </c>
      <c r="B15" s="14" t="s">
        <v>36</v>
      </c>
      <c r="C15" s="14">
        <v>4</v>
      </c>
      <c r="D15" s="15">
        <v>30</v>
      </c>
      <c r="E15" s="14">
        <f t="shared" si="0"/>
        <v>23</v>
      </c>
      <c r="F15" s="14"/>
      <c r="G15" s="14"/>
      <c r="H15" s="14">
        <v>1</v>
      </c>
      <c r="I15" s="14"/>
      <c r="J15" s="14"/>
      <c r="K15" s="14"/>
      <c r="L15" s="14">
        <v>1</v>
      </c>
      <c r="M15" s="14"/>
      <c r="N15" s="14">
        <v>2</v>
      </c>
      <c r="O15" s="14">
        <v>1</v>
      </c>
      <c r="P15" s="14"/>
      <c r="Q15" s="14"/>
      <c r="R15" s="14"/>
      <c r="S15" s="14"/>
      <c r="T15" s="27">
        <v>2</v>
      </c>
      <c r="U15" s="27">
        <v>3500</v>
      </c>
      <c r="V15" s="14"/>
    </row>
    <row r="16" spans="1:22" ht="13.5" customHeight="1">
      <c r="A16" s="13" t="s">
        <v>46</v>
      </c>
      <c r="B16" s="14" t="s">
        <v>36</v>
      </c>
      <c r="C16" s="14">
        <v>4</v>
      </c>
      <c r="D16" s="15">
        <v>40</v>
      </c>
      <c r="E16" s="14">
        <f t="shared" si="0"/>
        <v>33</v>
      </c>
      <c r="F16" s="14"/>
      <c r="G16" s="14"/>
      <c r="H16" s="14"/>
      <c r="I16" s="14"/>
      <c r="J16" s="14"/>
      <c r="K16" s="14"/>
      <c r="L16" s="14">
        <v>1</v>
      </c>
      <c r="M16" s="14">
        <v>2</v>
      </c>
      <c r="N16" s="14"/>
      <c r="O16" s="14"/>
      <c r="P16" s="14">
        <v>2</v>
      </c>
      <c r="Q16" s="14"/>
      <c r="R16" s="14">
        <v>1</v>
      </c>
      <c r="S16" s="14">
        <v>1</v>
      </c>
      <c r="T16" s="27"/>
      <c r="U16" s="27">
        <v>3500</v>
      </c>
      <c r="V16" s="14"/>
    </row>
    <row r="17" spans="1:22" ht="13.5" customHeight="1">
      <c r="A17" s="13" t="s">
        <v>47</v>
      </c>
      <c r="B17" s="14" t="s">
        <v>36</v>
      </c>
      <c r="C17" s="14">
        <v>4</v>
      </c>
      <c r="D17" s="15">
        <v>30</v>
      </c>
      <c r="E17" s="14">
        <f t="shared" si="0"/>
        <v>30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7"/>
      <c r="U17" s="27">
        <v>3500</v>
      </c>
      <c r="V17" s="14"/>
    </row>
    <row r="18" spans="1:22" ht="13.5" customHeight="1">
      <c r="A18" s="13" t="s">
        <v>48</v>
      </c>
      <c r="B18" s="14" t="s">
        <v>36</v>
      </c>
      <c r="C18" s="14">
        <v>4</v>
      </c>
      <c r="D18" s="15">
        <v>40</v>
      </c>
      <c r="E18" s="14">
        <f t="shared" si="0"/>
        <v>40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7"/>
      <c r="U18" s="27">
        <v>3500</v>
      </c>
      <c r="V18" s="14"/>
    </row>
    <row r="19" spans="1:22" ht="13.5" customHeight="1">
      <c r="A19" s="17" t="s">
        <v>49</v>
      </c>
      <c r="B19" s="14" t="s">
        <v>36</v>
      </c>
      <c r="C19" s="14">
        <v>4</v>
      </c>
      <c r="D19" s="15">
        <v>40</v>
      </c>
      <c r="E19" s="14">
        <f t="shared" si="0"/>
        <v>40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7"/>
      <c r="U19" s="27"/>
      <c r="V19" s="14"/>
    </row>
    <row r="20" spans="1:22" ht="13.5" customHeight="1">
      <c r="A20" s="18" t="s">
        <v>50</v>
      </c>
      <c r="B20" s="11"/>
      <c r="C20" s="11"/>
      <c r="D20" s="11">
        <f>SUM(D6:D19)</f>
        <v>655</v>
      </c>
      <c r="E20" s="11">
        <f t="shared" si="0"/>
        <v>544</v>
      </c>
      <c r="F20" s="11">
        <f aca="true" t="shared" si="1" ref="D20:T20">SUM(F6:F18)</f>
        <v>7</v>
      </c>
      <c r="G20" s="11">
        <f t="shared" si="1"/>
        <v>9</v>
      </c>
      <c r="H20" s="11">
        <f t="shared" si="1"/>
        <v>7</v>
      </c>
      <c r="I20" s="11">
        <f t="shared" si="1"/>
        <v>7</v>
      </c>
      <c r="J20" s="11">
        <f t="shared" si="1"/>
        <v>7</v>
      </c>
      <c r="K20" s="11">
        <f t="shared" si="1"/>
        <v>7</v>
      </c>
      <c r="L20" s="11">
        <f t="shared" si="1"/>
        <v>7</v>
      </c>
      <c r="M20" s="11">
        <f t="shared" si="1"/>
        <v>8</v>
      </c>
      <c r="N20" s="11">
        <f t="shared" si="1"/>
        <v>7</v>
      </c>
      <c r="O20" s="11">
        <f t="shared" si="1"/>
        <v>8</v>
      </c>
      <c r="P20" s="11">
        <f t="shared" si="1"/>
        <v>8</v>
      </c>
      <c r="Q20" s="11">
        <f t="shared" si="1"/>
        <v>8</v>
      </c>
      <c r="R20" s="11">
        <f t="shared" si="1"/>
        <v>8</v>
      </c>
      <c r="S20" s="11">
        <f t="shared" si="1"/>
        <v>5</v>
      </c>
      <c r="T20" s="11">
        <f t="shared" si="1"/>
        <v>8</v>
      </c>
      <c r="U20" s="11"/>
      <c r="V20" s="11"/>
    </row>
    <row r="21" spans="1:22" ht="13.5" customHeight="1">
      <c r="A21" s="19" t="s">
        <v>51</v>
      </c>
      <c r="B21" s="14" t="s">
        <v>52</v>
      </c>
      <c r="C21" s="14">
        <v>4</v>
      </c>
      <c r="D21" s="15">
        <v>80</v>
      </c>
      <c r="E21" s="14">
        <f t="shared" si="0"/>
        <v>61</v>
      </c>
      <c r="F21" s="14">
        <v>2</v>
      </c>
      <c r="G21" s="14">
        <v>2</v>
      </c>
      <c r="H21" s="14">
        <v>2</v>
      </c>
      <c r="I21" s="14"/>
      <c r="J21" s="14">
        <v>2</v>
      </c>
      <c r="K21" s="14">
        <v>1</v>
      </c>
      <c r="L21" s="14">
        <v>1</v>
      </c>
      <c r="M21" s="14"/>
      <c r="N21" s="14"/>
      <c r="O21" s="14">
        <v>2</v>
      </c>
      <c r="P21" s="14"/>
      <c r="Q21" s="14">
        <v>2</v>
      </c>
      <c r="R21" s="14">
        <v>2</v>
      </c>
      <c r="S21" s="14">
        <v>1</v>
      </c>
      <c r="T21" s="27">
        <v>2</v>
      </c>
      <c r="U21" s="27">
        <v>3500</v>
      </c>
      <c r="V21" s="14"/>
    </row>
    <row r="22" spans="1:22" ht="13.5" customHeight="1">
      <c r="A22" s="13" t="s">
        <v>53</v>
      </c>
      <c r="B22" s="14" t="s">
        <v>52</v>
      </c>
      <c r="C22" s="14">
        <v>4</v>
      </c>
      <c r="D22" s="15">
        <v>70</v>
      </c>
      <c r="E22" s="14">
        <f t="shared" si="0"/>
        <v>60</v>
      </c>
      <c r="F22" s="14">
        <v>2</v>
      </c>
      <c r="G22" s="14">
        <v>1</v>
      </c>
      <c r="H22" s="14"/>
      <c r="I22" s="14">
        <v>1</v>
      </c>
      <c r="J22" s="14"/>
      <c r="K22" s="14">
        <v>1</v>
      </c>
      <c r="L22" s="14"/>
      <c r="M22" s="14"/>
      <c r="N22" s="14">
        <v>1</v>
      </c>
      <c r="O22" s="14">
        <v>2</v>
      </c>
      <c r="P22" s="14"/>
      <c r="Q22" s="14"/>
      <c r="R22" s="14">
        <v>2</v>
      </c>
      <c r="S22" s="14"/>
      <c r="T22" s="27"/>
      <c r="U22" s="27">
        <v>3500</v>
      </c>
      <c r="V22" s="14"/>
    </row>
    <row r="23" spans="1:22" ht="13.5" customHeight="1">
      <c r="A23" s="20" t="s">
        <v>54</v>
      </c>
      <c r="B23" s="14" t="s">
        <v>52</v>
      </c>
      <c r="C23" s="14">
        <v>4</v>
      </c>
      <c r="D23" s="15">
        <v>70</v>
      </c>
      <c r="E23" s="14">
        <f t="shared" si="0"/>
        <v>59</v>
      </c>
      <c r="F23" s="14"/>
      <c r="G23" s="14"/>
      <c r="H23" s="14">
        <v>2</v>
      </c>
      <c r="I23" s="14">
        <v>2</v>
      </c>
      <c r="J23" s="14">
        <v>2</v>
      </c>
      <c r="K23" s="14">
        <v>1</v>
      </c>
      <c r="L23" s="14"/>
      <c r="M23" s="14">
        <v>2</v>
      </c>
      <c r="N23" s="14"/>
      <c r="O23" s="14"/>
      <c r="P23" s="14">
        <v>2</v>
      </c>
      <c r="Q23" s="14"/>
      <c r="R23" s="14"/>
      <c r="S23" s="14"/>
      <c r="T23" s="27"/>
      <c r="U23" s="27">
        <v>3500</v>
      </c>
      <c r="V23" s="14"/>
    </row>
    <row r="24" spans="1:22" ht="13.5" customHeight="1">
      <c r="A24" s="13" t="s">
        <v>55</v>
      </c>
      <c r="B24" s="14" t="s">
        <v>52</v>
      </c>
      <c r="C24" s="14">
        <v>4</v>
      </c>
      <c r="D24" s="15">
        <v>60</v>
      </c>
      <c r="E24" s="14">
        <f t="shared" si="0"/>
        <v>52</v>
      </c>
      <c r="F24" s="14"/>
      <c r="G24" s="14">
        <v>2</v>
      </c>
      <c r="H24" s="14"/>
      <c r="I24" s="14">
        <v>2</v>
      </c>
      <c r="J24" s="14">
        <v>1</v>
      </c>
      <c r="K24" s="14">
        <v>1</v>
      </c>
      <c r="L24" s="14"/>
      <c r="M24" s="14"/>
      <c r="N24" s="14">
        <v>2</v>
      </c>
      <c r="O24" s="14"/>
      <c r="P24" s="14"/>
      <c r="Q24" s="14"/>
      <c r="R24" s="14"/>
      <c r="S24" s="14"/>
      <c r="T24" s="27"/>
      <c r="U24" s="27">
        <v>3500</v>
      </c>
      <c r="V24" s="14"/>
    </row>
    <row r="25" spans="1:22" ht="13.5" customHeight="1">
      <c r="A25" s="13" t="s">
        <v>38</v>
      </c>
      <c r="B25" s="14" t="s">
        <v>52</v>
      </c>
      <c r="C25" s="14">
        <v>4</v>
      </c>
      <c r="D25" s="15">
        <v>20</v>
      </c>
      <c r="E25" s="14">
        <f t="shared" si="0"/>
        <v>13</v>
      </c>
      <c r="F25" s="14"/>
      <c r="G25" s="14"/>
      <c r="H25" s="14">
        <v>2</v>
      </c>
      <c r="I25" s="14"/>
      <c r="J25" s="14">
        <v>1</v>
      </c>
      <c r="K25" s="14">
        <v>1</v>
      </c>
      <c r="L25" s="14"/>
      <c r="M25" s="14"/>
      <c r="N25" s="14"/>
      <c r="O25" s="14"/>
      <c r="P25" s="14"/>
      <c r="Q25" s="14"/>
      <c r="R25" s="14"/>
      <c r="S25" s="14">
        <v>1</v>
      </c>
      <c r="T25" s="27">
        <v>2</v>
      </c>
      <c r="U25" s="27">
        <v>3500</v>
      </c>
      <c r="V25" s="14"/>
    </row>
    <row r="26" spans="1:22" ht="13.5" customHeight="1">
      <c r="A26" s="13" t="s">
        <v>41</v>
      </c>
      <c r="B26" s="14" t="s">
        <v>52</v>
      </c>
      <c r="C26" s="14">
        <v>4</v>
      </c>
      <c r="D26" s="15">
        <v>10</v>
      </c>
      <c r="E26" s="14">
        <f t="shared" si="0"/>
        <v>10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7"/>
      <c r="U26" s="27">
        <v>3500</v>
      </c>
      <c r="V26" s="14"/>
    </row>
    <row r="27" spans="1:22" ht="13.5" customHeight="1">
      <c r="A27" s="13" t="s">
        <v>56</v>
      </c>
      <c r="B27" s="14" t="s">
        <v>52</v>
      </c>
      <c r="C27" s="14">
        <v>4</v>
      </c>
      <c r="D27" s="15">
        <v>50</v>
      </c>
      <c r="E27" s="14">
        <f t="shared" si="0"/>
        <v>42</v>
      </c>
      <c r="F27" s="14">
        <v>1</v>
      </c>
      <c r="G27" s="14"/>
      <c r="H27" s="14">
        <v>1</v>
      </c>
      <c r="I27" s="14">
        <v>2</v>
      </c>
      <c r="J27" s="14"/>
      <c r="K27" s="14"/>
      <c r="L27" s="14"/>
      <c r="M27" s="14"/>
      <c r="N27" s="14"/>
      <c r="O27" s="14"/>
      <c r="P27" s="14"/>
      <c r="Q27" s="14">
        <v>2</v>
      </c>
      <c r="R27" s="14"/>
      <c r="S27" s="14"/>
      <c r="T27" s="27">
        <v>2</v>
      </c>
      <c r="U27" s="27">
        <v>3500</v>
      </c>
      <c r="V27" s="14"/>
    </row>
    <row r="28" spans="1:22" ht="13.5" customHeight="1">
      <c r="A28" s="20" t="s">
        <v>57</v>
      </c>
      <c r="B28" s="14" t="s">
        <v>52</v>
      </c>
      <c r="C28" s="14">
        <v>4</v>
      </c>
      <c r="D28" s="15">
        <v>40</v>
      </c>
      <c r="E28" s="14">
        <f t="shared" si="0"/>
        <v>40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7"/>
      <c r="U28" s="27">
        <v>3500</v>
      </c>
      <c r="V28" s="14"/>
    </row>
    <row r="29" spans="1:22" ht="14.25">
      <c r="A29" s="13" t="s">
        <v>58</v>
      </c>
      <c r="B29" s="14" t="s">
        <v>52</v>
      </c>
      <c r="C29" s="14">
        <v>4</v>
      </c>
      <c r="D29" s="15">
        <v>40</v>
      </c>
      <c r="E29" s="14">
        <f t="shared" si="0"/>
        <v>34</v>
      </c>
      <c r="F29" s="14"/>
      <c r="G29" s="14"/>
      <c r="H29" s="14"/>
      <c r="I29" s="14"/>
      <c r="J29" s="14"/>
      <c r="K29" s="14"/>
      <c r="L29" s="14"/>
      <c r="M29" s="14"/>
      <c r="N29" s="14"/>
      <c r="O29" s="14">
        <v>2</v>
      </c>
      <c r="P29" s="14">
        <v>2</v>
      </c>
      <c r="Q29" s="14">
        <v>2</v>
      </c>
      <c r="R29" s="14"/>
      <c r="S29" s="14"/>
      <c r="T29" s="27"/>
      <c r="U29" s="27">
        <v>3500</v>
      </c>
      <c r="V29" s="14"/>
    </row>
    <row r="30" spans="1:22" ht="13.5" customHeight="1">
      <c r="A30" s="20" t="s">
        <v>59</v>
      </c>
      <c r="B30" s="14" t="s">
        <v>52</v>
      </c>
      <c r="C30" s="14">
        <v>4</v>
      </c>
      <c r="D30" s="15">
        <v>40</v>
      </c>
      <c r="E30" s="14">
        <f t="shared" si="0"/>
        <v>33</v>
      </c>
      <c r="F30" s="14">
        <v>1</v>
      </c>
      <c r="G30" s="14"/>
      <c r="H30" s="14"/>
      <c r="I30" s="14"/>
      <c r="J30" s="14"/>
      <c r="K30" s="14"/>
      <c r="L30" s="14"/>
      <c r="M30" s="14">
        <v>2</v>
      </c>
      <c r="N30" s="14">
        <v>1</v>
      </c>
      <c r="O30" s="14"/>
      <c r="P30" s="14"/>
      <c r="Q30" s="14">
        <v>2</v>
      </c>
      <c r="R30" s="14">
        <v>1</v>
      </c>
      <c r="S30" s="14"/>
      <c r="T30" s="27"/>
      <c r="U30" s="27">
        <v>3500</v>
      </c>
      <c r="V30" s="14"/>
    </row>
    <row r="31" spans="1:22" ht="13.5" customHeight="1">
      <c r="A31" s="20" t="s">
        <v>60</v>
      </c>
      <c r="B31" s="14" t="s">
        <v>52</v>
      </c>
      <c r="C31" s="14">
        <v>4</v>
      </c>
      <c r="D31" s="15">
        <v>40</v>
      </c>
      <c r="E31" s="14">
        <f t="shared" si="0"/>
        <v>35</v>
      </c>
      <c r="F31" s="14"/>
      <c r="G31" s="14"/>
      <c r="H31" s="14"/>
      <c r="I31" s="14"/>
      <c r="J31" s="14"/>
      <c r="K31" s="14"/>
      <c r="L31" s="14">
        <v>2</v>
      </c>
      <c r="M31" s="14"/>
      <c r="N31" s="14"/>
      <c r="O31" s="14"/>
      <c r="P31" s="14"/>
      <c r="Q31" s="14"/>
      <c r="R31" s="14">
        <v>1</v>
      </c>
      <c r="S31" s="14"/>
      <c r="T31" s="27">
        <v>2</v>
      </c>
      <c r="U31" s="27">
        <v>3500</v>
      </c>
      <c r="V31" s="14"/>
    </row>
    <row r="32" spans="1:22" ht="13.5" customHeight="1">
      <c r="A32" s="19" t="s">
        <v>61</v>
      </c>
      <c r="B32" s="14" t="s">
        <v>52</v>
      </c>
      <c r="C32" s="14">
        <v>4</v>
      </c>
      <c r="D32" s="15">
        <v>40</v>
      </c>
      <c r="E32" s="14">
        <f t="shared" si="0"/>
        <v>34</v>
      </c>
      <c r="F32" s="14"/>
      <c r="G32" s="14">
        <v>2</v>
      </c>
      <c r="H32" s="14"/>
      <c r="I32" s="14"/>
      <c r="J32" s="14"/>
      <c r="K32" s="14"/>
      <c r="L32" s="14">
        <v>2</v>
      </c>
      <c r="M32" s="14"/>
      <c r="N32" s="14">
        <v>2</v>
      </c>
      <c r="O32" s="14"/>
      <c r="P32" s="14"/>
      <c r="Q32" s="14"/>
      <c r="R32" s="14"/>
      <c r="S32" s="14"/>
      <c r="T32" s="27"/>
      <c r="U32" s="27">
        <v>3500</v>
      </c>
      <c r="V32" s="28" t="s">
        <v>62</v>
      </c>
    </row>
    <row r="33" spans="1:22" ht="13.5" customHeight="1">
      <c r="A33" s="13" t="s">
        <v>63</v>
      </c>
      <c r="B33" s="14" t="s">
        <v>52</v>
      </c>
      <c r="C33" s="14">
        <v>4</v>
      </c>
      <c r="D33" s="15">
        <v>40</v>
      </c>
      <c r="E33" s="14">
        <f t="shared" si="0"/>
        <v>40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7"/>
      <c r="U33" s="27">
        <v>3500</v>
      </c>
      <c r="V33" s="14"/>
    </row>
    <row r="34" spans="1:22" ht="13.5" customHeight="1">
      <c r="A34" s="13" t="s">
        <v>64</v>
      </c>
      <c r="B34" s="14" t="s">
        <v>52</v>
      </c>
      <c r="C34" s="14">
        <v>4</v>
      </c>
      <c r="D34" s="15">
        <v>40</v>
      </c>
      <c r="E34" s="14">
        <f t="shared" si="0"/>
        <v>31</v>
      </c>
      <c r="F34" s="14"/>
      <c r="G34" s="14">
        <v>1</v>
      </c>
      <c r="H34" s="14"/>
      <c r="I34" s="14"/>
      <c r="J34" s="14"/>
      <c r="K34" s="14"/>
      <c r="L34" s="14"/>
      <c r="M34" s="14">
        <v>2</v>
      </c>
      <c r="N34" s="14"/>
      <c r="O34" s="14">
        <v>2</v>
      </c>
      <c r="P34" s="14">
        <v>2</v>
      </c>
      <c r="Q34" s="14"/>
      <c r="R34" s="14"/>
      <c r="S34" s="14"/>
      <c r="T34" s="27">
        <v>2</v>
      </c>
      <c r="U34" s="27">
        <v>3500</v>
      </c>
      <c r="V34" s="14"/>
    </row>
    <row r="35" spans="1:22" ht="13.5" customHeight="1">
      <c r="A35" s="13" t="s">
        <v>65</v>
      </c>
      <c r="B35" s="14" t="s">
        <v>52</v>
      </c>
      <c r="C35" s="14">
        <v>4</v>
      </c>
      <c r="D35" s="15">
        <v>60</v>
      </c>
      <c r="E35" s="14">
        <f t="shared" si="0"/>
        <v>53</v>
      </c>
      <c r="F35" s="14"/>
      <c r="G35" s="14"/>
      <c r="H35" s="14">
        <v>1</v>
      </c>
      <c r="I35" s="14"/>
      <c r="J35" s="14"/>
      <c r="K35" s="14"/>
      <c r="L35" s="14"/>
      <c r="M35" s="14"/>
      <c r="N35" s="14">
        <v>2</v>
      </c>
      <c r="O35" s="14"/>
      <c r="P35" s="14"/>
      <c r="Q35" s="14"/>
      <c r="R35" s="14"/>
      <c r="S35" s="14">
        <v>2</v>
      </c>
      <c r="T35" s="27">
        <v>2</v>
      </c>
      <c r="U35" s="27">
        <v>3500</v>
      </c>
      <c r="V35" s="14"/>
    </row>
    <row r="36" spans="1:22" ht="13.5" customHeight="1">
      <c r="A36" s="13" t="s">
        <v>66</v>
      </c>
      <c r="B36" s="14" t="s">
        <v>52</v>
      </c>
      <c r="C36" s="14">
        <v>4</v>
      </c>
      <c r="D36" s="15">
        <v>40</v>
      </c>
      <c r="E36" s="14">
        <f t="shared" si="0"/>
        <v>33</v>
      </c>
      <c r="F36" s="14"/>
      <c r="G36" s="14"/>
      <c r="H36" s="14"/>
      <c r="I36" s="14"/>
      <c r="J36" s="14"/>
      <c r="K36" s="14">
        <v>1</v>
      </c>
      <c r="L36" s="14">
        <v>2</v>
      </c>
      <c r="M36" s="14">
        <v>2</v>
      </c>
      <c r="N36" s="14"/>
      <c r="O36" s="14">
        <v>2</v>
      </c>
      <c r="P36" s="14"/>
      <c r="Q36" s="14"/>
      <c r="R36" s="14"/>
      <c r="S36" s="14"/>
      <c r="T36" s="27"/>
      <c r="U36" s="27">
        <v>3500</v>
      </c>
      <c r="V36" s="14"/>
    </row>
    <row r="37" spans="1:22" ht="13.5" customHeight="1">
      <c r="A37" s="13" t="s">
        <v>67</v>
      </c>
      <c r="B37" s="14" t="s">
        <v>52</v>
      </c>
      <c r="C37" s="14">
        <v>4</v>
      </c>
      <c r="D37" s="15">
        <v>40</v>
      </c>
      <c r="E37" s="14">
        <f t="shared" si="0"/>
        <v>35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>
        <v>2</v>
      </c>
      <c r="Q37" s="14">
        <v>2</v>
      </c>
      <c r="R37" s="14">
        <v>1</v>
      </c>
      <c r="S37" s="14"/>
      <c r="T37" s="27"/>
      <c r="U37" s="27">
        <v>3500</v>
      </c>
      <c r="V37" s="14"/>
    </row>
    <row r="38" spans="1:22" ht="13.5" customHeight="1">
      <c r="A38" s="13" t="s">
        <v>42</v>
      </c>
      <c r="B38" s="14" t="s">
        <v>52</v>
      </c>
      <c r="C38" s="14">
        <v>4</v>
      </c>
      <c r="D38" s="15">
        <v>15</v>
      </c>
      <c r="E38" s="14">
        <f t="shared" si="0"/>
        <v>15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7"/>
      <c r="U38" s="27">
        <v>3500</v>
      </c>
      <c r="V38" s="14"/>
    </row>
    <row r="39" spans="1:22" ht="12.75" customHeight="1">
      <c r="A39" s="16" t="s">
        <v>43</v>
      </c>
      <c r="B39" s="14" t="s">
        <v>52</v>
      </c>
      <c r="C39" s="14">
        <v>4</v>
      </c>
      <c r="D39" s="15">
        <v>20</v>
      </c>
      <c r="E39" s="14">
        <f t="shared" si="0"/>
        <v>15</v>
      </c>
      <c r="F39" s="14"/>
      <c r="G39" s="14"/>
      <c r="H39" s="14"/>
      <c r="I39" s="14">
        <v>1</v>
      </c>
      <c r="J39" s="14"/>
      <c r="K39" s="14"/>
      <c r="L39" s="14"/>
      <c r="M39" s="14">
        <v>2</v>
      </c>
      <c r="N39" s="14"/>
      <c r="O39" s="14"/>
      <c r="P39" s="14">
        <v>2</v>
      </c>
      <c r="Q39" s="14"/>
      <c r="R39" s="14"/>
      <c r="S39" s="14"/>
      <c r="T39" s="27"/>
      <c r="U39" s="27">
        <v>3500</v>
      </c>
      <c r="V39" s="14"/>
    </row>
    <row r="40" spans="1:22" ht="13.5" customHeight="1">
      <c r="A40" s="13" t="s">
        <v>44</v>
      </c>
      <c r="B40" s="14" t="s">
        <v>52</v>
      </c>
      <c r="C40" s="14">
        <v>4</v>
      </c>
      <c r="D40" s="15">
        <v>40</v>
      </c>
      <c r="E40" s="14">
        <f t="shared" si="0"/>
        <v>32</v>
      </c>
      <c r="F40" s="14">
        <v>2</v>
      </c>
      <c r="G40" s="14"/>
      <c r="H40" s="14"/>
      <c r="I40" s="14"/>
      <c r="J40" s="14"/>
      <c r="K40" s="14">
        <v>2</v>
      </c>
      <c r="L40" s="14"/>
      <c r="M40" s="14">
        <v>2</v>
      </c>
      <c r="N40" s="14"/>
      <c r="O40" s="14"/>
      <c r="P40" s="14">
        <v>2</v>
      </c>
      <c r="Q40" s="14"/>
      <c r="R40" s="14"/>
      <c r="S40" s="14"/>
      <c r="T40" s="27"/>
      <c r="U40" s="27">
        <v>3500</v>
      </c>
      <c r="V40" s="14"/>
    </row>
    <row r="41" spans="1:22" ht="13.5" customHeight="1">
      <c r="A41" s="13" t="s">
        <v>45</v>
      </c>
      <c r="B41" s="14" t="s">
        <v>52</v>
      </c>
      <c r="C41" s="14">
        <v>4</v>
      </c>
      <c r="D41" s="15">
        <v>20</v>
      </c>
      <c r="E41" s="14">
        <f t="shared" si="0"/>
        <v>15</v>
      </c>
      <c r="F41" s="14"/>
      <c r="G41" s="14">
        <v>1</v>
      </c>
      <c r="H41" s="14"/>
      <c r="I41" s="14"/>
      <c r="J41" s="14"/>
      <c r="K41" s="14"/>
      <c r="L41" s="14">
        <v>1</v>
      </c>
      <c r="M41" s="14"/>
      <c r="N41" s="14"/>
      <c r="O41" s="14"/>
      <c r="P41" s="14"/>
      <c r="Q41" s="14">
        <v>2</v>
      </c>
      <c r="R41" s="14"/>
      <c r="S41" s="14">
        <v>1</v>
      </c>
      <c r="T41" s="27"/>
      <c r="U41" s="27">
        <v>3500</v>
      </c>
      <c r="V41" s="14"/>
    </row>
    <row r="42" spans="1:22" ht="13.5" customHeight="1">
      <c r="A42" s="13" t="s">
        <v>46</v>
      </c>
      <c r="B42" s="14" t="s">
        <v>52</v>
      </c>
      <c r="C42" s="14">
        <v>4</v>
      </c>
      <c r="D42" s="15">
        <v>20</v>
      </c>
      <c r="E42" s="14">
        <f t="shared" si="0"/>
        <v>14</v>
      </c>
      <c r="F42" s="14"/>
      <c r="G42" s="14">
        <v>2</v>
      </c>
      <c r="H42" s="14"/>
      <c r="I42" s="14"/>
      <c r="J42" s="14">
        <v>2</v>
      </c>
      <c r="K42" s="14"/>
      <c r="L42" s="14"/>
      <c r="M42" s="14"/>
      <c r="N42" s="14"/>
      <c r="O42" s="14">
        <v>2</v>
      </c>
      <c r="P42" s="14"/>
      <c r="Q42" s="14"/>
      <c r="R42" s="14"/>
      <c r="S42" s="14"/>
      <c r="T42" s="27"/>
      <c r="U42" s="27">
        <v>3500</v>
      </c>
      <c r="V42" s="14"/>
    </row>
    <row r="43" spans="1:22" ht="13.5" customHeight="1">
      <c r="A43" s="13" t="s">
        <v>68</v>
      </c>
      <c r="B43" s="14" t="s">
        <v>52</v>
      </c>
      <c r="C43" s="14">
        <v>4</v>
      </c>
      <c r="D43" s="15">
        <v>50</v>
      </c>
      <c r="E43" s="14">
        <f t="shared" si="0"/>
        <v>50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7"/>
      <c r="U43" s="27">
        <v>3500</v>
      </c>
      <c r="V43" s="14"/>
    </row>
    <row r="44" spans="1:22" ht="13.5" customHeight="1">
      <c r="A44" s="13" t="s">
        <v>47</v>
      </c>
      <c r="B44" s="14" t="s">
        <v>52</v>
      </c>
      <c r="C44" s="14">
        <v>4</v>
      </c>
      <c r="D44" s="15">
        <v>20</v>
      </c>
      <c r="E44" s="14">
        <f t="shared" si="0"/>
        <v>20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7"/>
      <c r="U44" s="27">
        <v>3500</v>
      </c>
      <c r="V44" s="14"/>
    </row>
    <row r="45" spans="1:22" ht="13.5" customHeight="1">
      <c r="A45" s="13" t="s">
        <v>48</v>
      </c>
      <c r="B45" s="14" t="s">
        <v>52</v>
      </c>
      <c r="C45" s="14">
        <v>4</v>
      </c>
      <c r="D45" s="15">
        <v>10</v>
      </c>
      <c r="E45" s="14">
        <f t="shared" si="0"/>
        <v>10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7"/>
      <c r="U45" s="27">
        <v>3500</v>
      </c>
      <c r="V45" s="14"/>
    </row>
    <row r="46" spans="1:22" ht="13.5" customHeight="1">
      <c r="A46" s="18" t="s">
        <v>69</v>
      </c>
      <c r="B46" s="11"/>
      <c r="C46" s="11"/>
      <c r="D46" s="11">
        <f>SUM(D21:D45)</f>
        <v>975</v>
      </c>
      <c r="E46" s="11">
        <f t="shared" si="0"/>
        <v>836</v>
      </c>
      <c r="F46" s="11">
        <f aca="true" t="shared" si="2" ref="F46:T46">SUM(F21:F45)</f>
        <v>8</v>
      </c>
      <c r="G46" s="11">
        <f t="shared" si="2"/>
        <v>11</v>
      </c>
      <c r="H46" s="11">
        <f t="shared" si="2"/>
        <v>8</v>
      </c>
      <c r="I46" s="11">
        <f t="shared" si="2"/>
        <v>8</v>
      </c>
      <c r="J46" s="11">
        <f t="shared" si="2"/>
        <v>8</v>
      </c>
      <c r="K46" s="11">
        <f t="shared" si="2"/>
        <v>8</v>
      </c>
      <c r="L46" s="11">
        <f t="shared" si="2"/>
        <v>8</v>
      </c>
      <c r="M46" s="11">
        <f t="shared" si="2"/>
        <v>12</v>
      </c>
      <c r="N46" s="11">
        <f t="shared" si="2"/>
        <v>8</v>
      </c>
      <c r="O46" s="11">
        <f t="shared" si="2"/>
        <v>12</v>
      </c>
      <c r="P46" s="11">
        <f t="shared" si="2"/>
        <v>12</v>
      </c>
      <c r="Q46" s="11">
        <f t="shared" si="2"/>
        <v>12</v>
      </c>
      <c r="R46" s="11">
        <f t="shared" si="2"/>
        <v>7</v>
      </c>
      <c r="S46" s="11">
        <f t="shared" si="2"/>
        <v>5</v>
      </c>
      <c r="T46" s="11">
        <f t="shared" si="2"/>
        <v>12</v>
      </c>
      <c r="U46" s="11"/>
      <c r="V46" s="11"/>
    </row>
    <row r="47" spans="1:22" ht="13.5" customHeight="1">
      <c r="A47" s="21" t="s">
        <v>40</v>
      </c>
      <c r="B47" s="15" t="s">
        <v>70</v>
      </c>
      <c r="C47" s="15">
        <v>4</v>
      </c>
      <c r="D47" s="15">
        <v>80</v>
      </c>
      <c r="E47" s="14">
        <f t="shared" si="0"/>
        <v>80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9"/>
      <c r="U47" s="27">
        <v>3500</v>
      </c>
      <c r="V47" s="15"/>
    </row>
    <row r="48" spans="1:22" ht="13.5" customHeight="1">
      <c r="A48" s="13" t="s">
        <v>65</v>
      </c>
      <c r="B48" s="15" t="s">
        <v>70</v>
      </c>
      <c r="C48" s="15">
        <v>4</v>
      </c>
      <c r="D48" s="15">
        <v>20</v>
      </c>
      <c r="E48" s="14">
        <f t="shared" si="0"/>
        <v>20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9"/>
      <c r="U48" s="27">
        <v>3500</v>
      </c>
      <c r="V48" s="15"/>
    </row>
    <row r="49" spans="1:22" ht="13.5" customHeight="1">
      <c r="A49" s="20" t="s">
        <v>59</v>
      </c>
      <c r="B49" s="15" t="s">
        <v>70</v>
      </c>
      <c r="C49" s="15">
        <v>4</v>
      </c>
      <c r="D49" s="15">
        <v>30</v>
      </c>
      <c r="E49" s="14">
        <f t="shared" si="0"/>
        <v>30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9"/>
      <c r="U49" s="27">
        <v>3500</v>
      </c>
      <c r="V49" s="15"/>
    </row>
    <row r="50" spans="1:22" ht="13.5" customHeight="1">
      <c r="A50" s="18" t="s">
        <v>71</v>
      </c>
      <c r="B50" s="11"/>
      <c r="C50" s="11"/>
      <c r="D50" s="11">
        <f>SUM(D47:D49)</f>
        <v>130</v>
      </c>
      <c r="E50" s="11">
        <f t="shared" si="0"/>
        <v>130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8"/>
      <c r="U50" s="11"/>
      <c r="V50" s="11"/>
    </row>
    <row r="51" spans="1:22" ht="13.5" customHeight="1">
      <c r="A51" s="13" t="s">
        <v>72</v>
      </c>
      <c r="B51" s="14" t="s">
        <v>73</v>
      </c>
      <c r="C51" s="14">
        <v>4</v>
      </c>
      <c r="D51" s="15">
        <v>260</v>
      </c>
      <c r="E51" s="14">
        <f t="shared" si="0"/>
        <v>260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7"/>
      <c r="U51" s="27">
        <v>6000</v>
      </c>
      <c r="V51" s="14"/>
    </row>
    <row r="52" spans="1:22" ht="13.5" customHeight="1">
      <c r="A52" s="17" t="s">
        <v>74</v>
      </c>
      <c r="B52" s="14" t="s">
        <v>73</v>
      </c>
      <c r="C52" s="14">
        <v>4</v>
      </c>
      <c r="D52" s="15">
        <v>60</v>
      </c>
      <c r="E52" s="14">
        <f t="shared" si="0"/>
        <v>60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7"/>
      <c r="U52" s="27"/>
      <c r="V52" s="14"/>
    </row>
    <row r="53" spans="1:22" ht="13.5" customHeight="1">
      <c r="A53" s="13" t="s">
        <v>75</v>
      </c>
      <c r="B53" s="14" t="s">
        <v>73</v>
      </c>
      <c r="C53" s="14">
        <v>4</v>
      </c>
      <c r="D53" s="15">
        <v>50</v>
      </c>
      <c r="E53" s="14">
        <f t="shared" si="0"/>
        <v>50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7"/>
      <c r="U53" s="27">
        <v>6000</v>
      </c>
      <c r="V53" s="14"/>
    </row>
    <row r="54" spans="1:22" ht="13.5" customHeight="1">
      <c r="A54" s="13" t="s">
        <v>76</v>
      </c>
      <c r="B54" s="14" t="s">
        <v>73</v>
      </c>
      <c r="C54" s="14">
        <v>4</v>
      </c>
      <c r="D54" s="15">
        <v>10</v>
      </c>
      <c r="E54" s="14">
        <f t="shared" si="0"/>
        <v>10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7"/>
      <c r="U54" s="27">
        <v>6000</v>
      </c>
      <c r="V54" s="14"/>
    </row>
    <row r="55" spans="1:22" ht="13.5" customHeight="1">
      <c r="A55" s="13" t="s">
        <v>77</v>
      </c>
      <c r="B55" s="14" t="s">
        <v>73</v>
      </c>
      <c r="C55" s="14">
        <v>4</v>
      </c>
      <c r="D55" s="15">
        <v>20</v>
      </c>
      <c r="E55" s="14">
        <f t="shared" si="0"/>
        <v>20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7"/>
      <c r="U55" s="27">
        <v>6000</v>
      </c>
      <c r="V55" s="14"/>
    </row>
    <row r="56" spans="1:22" ht="13.5" customHeight="1">
      <c r="A56" s="13" t="s">
        <v>78</v>
      </c>
      <c r="B56" s="14" t="s">
        <v>73</v>
      </c>
      <c r="C56" s="14">
        <v>4</v>
      </c>
      <c r="D56" s="15">
        <v>20</v>
      </c>
      <c r="E56" s="14">
        <f t="shared" si="0"/>
        <v>20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7"/>
      <c r="U56" s="27">
        <v>6000</v>
      </c>
      <c r="V56" s="28" t="s">
        <v>79</v>
      </c>
    </row>
    <row r="57" spans="1:22" ht="13.5" customHeight="1">
      <c r="A57" s="13" t="s">
        <v>80</v>
      </c>
      <c r="B57" s="14" t="s">
        <v>73</v>
      </c>
      <c r="C57" s="14">
        <v>4</v>
      </c>
      <c r="D57" s="15">
        <v>20</v>
      </c>
      <c r="E57" s="14">
        <f t="shared" si="0"/>
        <v>20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7"/>
      <c r="U57" s="27">
        <v>6000</v>
      </c>
      <c r="V57" s="28" t="s">
        <v>79</v>
      </c>
    </row>
    <row r="58" spans="1:22" ht="13.5" customHeight="1">
      <c r="A58" s="17" t="s">
        <v>81</v>
      </c>
      <c r="B58" s="22" t="s">
        <v>73</v>
      </c>
      <c r="C58" s="22">
        <v>4</v>
      </c>
      <c r="D58" s="23">
        <v>40</v>
      </c>
      <c r="E58" s="14">
        <f t="shared" si="0"/>
        <v>40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7"/>
      <c r="U58" s="27">
        <v>6000</v>
      </c>
      <c r="V58" s="28" t="s">
        <v>79</v>
      </c>
    </row>
    <row r="59" spans="1:22" ht="13.5" customHeight="1">
      <c r="A59" s="17" t="s">
        <v>82</v>
      </c>
      <c r="B59" s="22" t="s">
        <v>73</v>
      </c>
      <c r="C59" s="22">
        <v>4</v>
      </c>
      <c r="D59" s="23">
        <v>60</v>
      </c>
      <c r="E59" s="14">
        <f t="shared" si="0"/>
        <v>60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7"/>
      <c r="U59" s="27">
        <v>6000</v>
      </c>
      <c r="V59" s="28" t="s">
        <v>79</v>
      </c>
    </row>
    <row r="60" spans="1:22" ht="13.5" customHeight="1">
      <c r="A60" s="17" t="s">
        <v>83</v>
      </c>
      <c r="B60" s="22" t="s">
        <v>73</v>
      </c>
      <c r="C60" s="22">
        <v>4</v>
      </c>
      <c r="D60" s="23">
        <v>30</v>
      </c>
      <c r="E60" s="14">
        <f t="shared" si="0"/>
        <v>30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7"/>
      <c r="U60" s="27">
        <v>6000</v>
      </c>
      <c r="V60" s="28" t="s">
        <v>79</v>
      </c>
    </row>
    <row r="61" spans="1:22" ht="13.5" customHeight="1">
      <c r="A61" s="18" t="s">
        <v>84</v>
      </c>
      <c r="B61" s="11"/>
      <c r="C61" s="11"/>
      <c r="D61" s="11">
        <f>SUM(D51:D60)</f>
        <v>570</v>
      </c>
      <c r="E61" s="11">
        <f t="shared" si="0"/>
        <v>570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8"/>
      <c r="U61" s="11"/>
      <c r="V61" s="11"/>
    </row>
    <row r="62" spans="1:22" ht="13.5" customHeight="1">
      <c r="A62" s="13" t="s">
        <v>85</v>
      </c>
      <c r="B62" s="14" t="s">
        <v>86</v>
      </c>
      <c r="C62" s="14">
        <v>4</v>
      </c>
      <c r="D62" s="15">
        <v>35</v>
      </c>
      <c r="E62" s="14">
        <f t="shared" si="0"/>
        <v>35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7"/>
      <c r="U62" s="27">
        <v>6000</v>
      </c>
      <c r="V62" s="14"/>
    </row>
    <row r="63" spans="1:22" ht="13.5" customHeight="1">
      <c r="A63" s="13" t="s">
        <v>85</v>
      </c>
      <c r="B63" s="14" t="s">
        <v>87</v>
      </c>
      <c r="C63" s="14">
        <v>4</v>
      </c>
      <c r="D63" s="15">
        <v>35</v>
      </c>
      <c r="E63" s="14">
        <f t="shared" si="0"/>
        <v>35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7"/>
      <c r="U63" s="27">
        <v>6000</v>
      </c>
      <c r="V63" s="14"/>
    </row>
    <row r="64" spans="1:22" ht="13.5" customHeight="1">
      <c r="A64" s="18" t="s">
        <v>88</v>
      </c>
      <c r="B64" s="11"/>
      <c r="C64" s="11"/>
      <c r="D64" s="11">
        <f>SUM(D62:D63)</f>
        <v>70</v>
      </c>
      <c r="E64" s="11">
        <f t="shared" si="0"/>
        <v>70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8"/>
      <c r="U64" s="11"/>
      <c r="V64" s="11"/>
    </row>
    <row r="65" spans="1:4" ht="28.5" customHeight="1">
      <c r="A65" s="3" t="s">
        <v>89</v>
      </c>
      <c r="B65" s="3"/>
      <c r="C65" s="3"/>
      <c r="D65" s="3"/>
    </row>
  </sheetData>
  <sheetProtection/>
  <mergeCells count="12">
    <mergeCell ref="A1:V1"/>
    <mergeCell ref="A65:D65"/>
    <mergeCell ref="A2:A4"/>
    <mergeCell ref="B2:B4"/>
    <mergeCell ref="C2:C4"/>
    <mergeCell ref="D2:D4"/>
    <mergeCell ref="M2:M4"/>
    <mergeCell ref="O2:O4"/>
    <mergeCell ref="R2:R4"/>
    <mergeCell ref="T2:T4"/>
    <mergeCell ref="U2:U4"/>
    <mergeCell ref="V2:V4"/>
  </mergeCells>
  <printOptions/>
  <pageMargins left="0.16" right="0.16" top="0.2" bottom="0" header="0.12" footer="0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2017-02-09T02:42:00Z</cp:lastPrinted>
  <dcterms:created xsi:type="dcterms:W3CDTF">2013-04-09T08:44:39Z</dcterms:created>
  <dcterms:modified xsi:type="dcterms:W3CDTF">2017-05-17T07:17:49Z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